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760" tabRatio="544"/>
  </bookViews>
  <sheets>
    <sheet name="2020年" sheetId="8" r:id="rId1"/>
    <sheet name="工作表1" sheetId="9" r:id="rId2"/>
  </sheets>
  <definedNames>
    <definedName name="_xlnm.Print_Area" localSheetId="0">'2020年'!$A$1:$K$42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G35" i="8"/>
  <c r="G38" i="8"/>
  <c r="G24" i="8"/>
  <c r="G16" i="8"/>
  <c r="G17" i="8" l="1"/>
  <c r="G18" i="8" l="1"/>
  <c r="G14" i="8" l="1"/>
  <c r="G31" i="8"/>
  <c r="G27" i="8"/>
  <c r="G33" i="8" l="1"/>
  <c r="G28" i="8"/>
  <c r="G25" i="8" l="1"/>
  <c r="G39" i="8" l="1"/>
  <c r="G36" i="8"/>
  <c r="G29" i="8" l="1"/>
  <c r="G40" i="8" s="1"/>
  <c r="C8" i="8" s="1"/>
</calcChain>
</file>

<file path=xl/comments1.xml><?xml version="1.0" encoding="utf-8"?>
<comments xmlns="http://schemas.openxmlformats.org/spreadsheetml/2006/main">
  <authors>
    <author>作者</author>
  </authors>
  <commentList>
    <comment ref="B12" authorId="0">
      <text>
        <r>
          <rPr>
            <b/>
            <u val="double"/>
            <sz val="14"/>
            <color indexed="81"/>
            <rFont val="Tahoma"/>
            <family val="2"/>
          </rPr>
          <t xml:space="preserve">Important Note
</t>
        </r>
        <r>
          <rPr>
            <sz val="14"/>
            <color indexed="81"/>
            <rFont val="Tahoma"/>
            <family val="2"/>
          </rPr>
          <t>Expected members: No. of people required
Confirmed members: Individual name required</t>
        </r>
      </text>
    </comment>
    <comment ref="C12" authorId="0">
      <text>
        <r>
          <rPr>
            <b/>
            <u/>
            <sz val="14"/>
            <color indexed="81"/>
            <rFont val="Times New Roman"/>
            <family val="1"/>
          </rPr>
          <t>Important Note</t>
        </r>
        <r>
          <rPr>
            <sz val="14"/>
            <color indexed="81"/>
            <rFont val="Times New Roman"/>
            <family val="1"/>
          </rPr>
          <t xml:space="preserve">
Estimated amount without quotation reference cannot be filled in</t>
        </r>
      </text>
    </comment>
    <comment ref="E19" authorId="0">
      <text>
        <r>
          <rPr>
            <b/>
            <u/>
            <sz val="14"/>
            <color indexed="81"/>
            <rFont val="Times New Roman"/>
            <family val="1"/>
          </rPr>
          <t xml:space="preserve">Important Note:
</t>
        </r>
        <r>
          <rPr>
            <sz val="14"/>
            <color indexed="81"/>
            <rFont val="Times New Roman"/>
            <family val="1"/>
          </rPr>
          <t xml:space="preserve">Please refer to the same exchange rate for the same currency. If the quotation has been made in Macao Pataca, please fill in 1. </t>
        </r>
      </text>
    </comment>
    <comment ref="C23" authorId="0">
      <text>
        <r>
          <rPr>
            <b/>
            <u val="double"/>
            <sz val="14"/>
            <color indexed="81"/>
            <rFont val="Times New Roman"/>
            <family val="1"/>
          </rPr>
          <t xml:space="preserve">Important Note
</t>
        </r>
        <r>
          <rPr>
            <sz val="14"/>
            <color indexed="81"/>
            <rFont val="Times New Roman"/>
            <family val="1"/>
          </rPr>
          <t>Estimated amount without quotation reference cannot be filled in</t>
        </r>
      </text>
    </comment>
    <comment ref="E23" authorId="0">
      <text>
        <r>
          <rPr>
            <b/>
            <u/>
            <sz val="14"/>
            <color indexed="81"/>
            <rFont val="Times New Roman"/>
            <family val="1"/>
          </rPr>
          <t>Important Note:</t>
        </r>
        <r>
          <rPr>
            <sz val="14"/>
            <color indexed="81"/>
            <rFont val="Times New Roman"/>
            <family val="1"/>
          </rPr>
          <t xml:space="preserve">
Please refer to the same exchange rate for the same currency. If the quotation has been made in Macao Pataca, please fill in 1. </t>
        </r>
      </text>
    </comment>
    <comment ref="C26" authorId="0">
      <text>
        <r>
          <rPr>
            <b/>
            <u val="double"/>
            <sz val="14"/>
            <color indexed="81"/>
            <rFont val="Times New Roman"/>
            <family val="1"/>
          </rPr>
          <t xml:space="preserve">Important Note
</t>
        </r>
        <r>
          <rPr>
            <sz val="14"/>
            <color indexed="81"/>
            <rFont val="Times New Roman"/>
            <family val="1"/>
          </rPr>
          <t>Estimated amount without quotation reference cannot be filled in</t>
        </r>
      </text>
    </comment>
    <comment ref="F26" authorId="0">
      <text>
        <r>
          <rPr>
            <b/>
            <u/>
            <sz val="14"/>
            <color indexed="81"/>
            <rFont val="Times New Roman"/>
            <family val="1"/>
          </rPr>
          <t>Important Note:</t>
        </r>
        <r>
          <rPr>
            <b/>
            <sz val="14"/>
            <color indexed="81"/>
            <rFont val="Times New Roman"/>
            <family val="1"/>
          </rPr>
          <t xml:space="preserve">
</t>
        </r>
        <r>
          <rPr>
            <sz val="14"/>
            <color indexed="81"/>
            <rFont val="Times New Roman"/>
            <family val="1"/>
          </rPr>
          <t xml:space="preserve">Please refer to the same exchange rate for the same currency. If the quotation has been made in Macao Pataca, please fill in 1. </t>
        </r>
      </text>
    </comment>
    <comment ref="C30" authorId="0">
      <text>
        <r>
          <rPr>
            <b/>
            <u val="double"/>
            <sz val="14"/>
            <color indexed="81"/>
            <rFont val="Times New Roman"/>
            <family val="1"/>
          </rPr>
          <t xml:space="preserve">Important Note
</t>
        </r>
        <r>
          <rPr>
            <sz val="14"/>
            <color indexed="81"/>
            <rFont val="Times New Roman"/>
            <family val="1"/>
          </rPr>
          <t>Estimated amount without quotation reference cannot be filled in</t>
        </r>
      </text>
    </comment>
    <comment ref="E30" authorId="0">
      <text>
        <r>
          <rPr>
            <b/>
            <u/>
            <sz val="14"/>
            <color indexed="81"/>
            <rFont val="Times New Roman"/>
            <family val="1"/>
          </rPr>
          <t>Important Note:</t>
        </r>
        <r>
          <rPr>
            <sz val="14"/>
            <color indexed="81"/>
            <rFont val="Times New Roman"/>
            <family val="1"/>
          </rPr>
          <t xml:space="preserve">
Please refer to the same exchange rate for the same currency. If the quotation has been made in Macao Pataca, please fill in 1. </t>
        </r>
      </text>
    </comment>
    <comment ref="C34" authorId="0">
      <text>
        <r>
          <rPr>
            <b/>
            <u val="double"/>
            <sz val="14"/>
            <color indexed="81"/>
            <rFont val="Times New Roman"/>
            <family val="1"/>
          </rPr>
          <t xml:space="preserve">Important Note
</t>
        </r>
        <r>
          <rPr>
            <sz val="14"/>
            <color indexed="81"/>
            <rFont val="Times New Roman"/>
            <family val="1"/>
          </rPr>
          <t>Estimated amount without quotation reference cannot be filled in</t>
        </r>
      </text>
    </comment>
    <comment ref="E34" authorId="0">
      <text>
        <r>
          <rPr>
            <b/>
            <u/>
            <sz val="14"/>
            <color indexed="81"/>
            <rFont val="Times New Roman"/>
            <family val="1"/>
          </rPr>
          <t>Important Note:</t>
        </r>
        <r>
          <rPr>
            <sz val="14"/>
            <color indexed="81"/>
            <rFont val="Times New Roman"/>
            <family val="1"/>
          </rPr>
          <t xml:space="preserve">
Please refer to the same exchange rate for the same currency. If the quotation has been made in Macao Pataca, please fill in 1. </t>
        </r>
        <r>
          <rPr>
            <b/>
            <sz val="14"/>
            <color indexed="81"/>
            <rFont val="Tahoma"/>
            <family val="2"/>
          </rPr>
          <t xml:space="preserve">
</t>
        </r>
      </text>
    </comment>
    <comment ref="C37" authorId="0">
      <text>
        <r>
          <rPr>
            <b/>
            <u val="double"/>
            <sz val="14"/>
            <color indexed="81"/>
            <rFont val="Times New Roman"/>
            <family val="1"/>
          </rPr>
          <t xml:space="preserve">Important Note
</t>
        </r>
        <r>
          <rPr>
            <sz val="14"/>
            <color indexed="81"/>
            <rFont val="Times New Roman"/>
            <family val="1"/>
          </rPr>
          <t>Estimated amount without quotation reference cannot be filled in</t>
        </r>
      </text>
    </comment>
    <comment ref="E37" authorId="0">
      <text>
        <r>
          <rPr>
            <b/>
            <u/>
            <sz val="14"/>
            <color indexed="81"/>
            <rFont val="Times New Roman"/>
            <family val="1"/>
          </rPr>
          <t>Important Note:</t>
        </r>
        <r>
          <rPr>
            <sz val="14"/>
            <color indexed="81"/>
            <rFont val="Times New Roman"/>
            <family val="1"/>
          </rPr>
          <t xml:space="preserve">
Please refer to the same exchange rate for the same currency. If the quotation has been made in Macao Pataca, please fill in 1. </t>
        </r>
        <r>
          <rPr>
            <b/>
            <sz val="14"/>
            <color indexed="81"/>
            <rFont val="Tahoma"/>
            <family val="2"/>
          </rPr>
          <t xml:space="preserve">
</t>
        </r>
      </text>
    </comment>
  </commentList>
</comments>
</file>

<file path=xl/sharedStrings.xml><?xml version="1.0" encoding="utf-8"?>
<sst xmlns="http://schemas.openxmlformats.org/spreadsheetml/2006/main" count="106" uniqueCount="76">
  <si>
    <t>Specialized Subsidy Scheme</t>
  </si>
  <si>
    <t>Tourism Education and Training for the Guangdong-Hong Kong-Macao Greater Bay Area</t>
  </si>
  <si>
    <t>Project Budget Breakdown</t>
  </si>
  <si>
    <t xml:space="preserve">Applicant (Required) </t>
  </si>
  <si>
    <t>Name of Project (Required)</t>
  </si>
  <si>
    <t>Duration of Phase Implementation (Required for Research Project)</t>
  </si>
  <si>
    <t>Phase of Research (Required for Research Project)</t>
  </si>
  <si>
    <t>(Example: 1)</t>
  </si>
  <si>
    <t>(Example: April to November 2020)</t>
  </si>
  <si>
    <t xml:space="preserve">(It will be calculated automatically after completing the form) </t>
  </si>
  <si>
    <t>Note</t>
  </si>
  <si>
    <t>Application Budget (MOP)</t>
  </si>
  <si>
    <t>Quantity</t>
  </si>
  <si>
    <t>Amount</t>
  </si>
  <si>
    <t xml:space="preserve">Application for Items of Expected Expenses </t>
  </si>
  <si>
    <t>Total amount of budget applied (MOP)</t>
  </si>
  <si>
    <t xml:space="preserve">Total Amount of Budget Applied (MOP) </t>
  </si>
  <si>
    <t>No. of People</t>
  </si>
  <si>
    <t>No. of People/Quantity</t>
  </si>
  <si>
    <t>Name / Number of members</t>
  </si>
  <si>
    <t>Name of Entity</t>
  </si>
  <si>
    <t>Macao↹Destination</t>
  </si>
  <si>
    <t>Destination</t>
  </si>
  <si>
    <t>Macao</t>
  </si>
  <si>
    <t>Rented venue</t>
  </si>
  <si>
    <t>The purpose of fees must be specified</t>
  </si>
  <si>
    <t>Subtotal</t>
  </si>
  <si>
    <t>a. Commuting Expenses and Insurance Fees</t>
  </si>
  <si>
    <t xml:space="preserve">b. Accommodation Fees for Staying in Macao or Destination </t>
  </si>
  <si>
    <t>Hourly Subsidy</t>
  </si>
  <si>
    <t xml:space="preserve"> Price per Questionnaire</t>
  </si>
  <si>
    <t>Quotation Amount</t>
  </si>
  <si>
    <t>No. of Rooms</t>
  </si>
  <si>
    <t>No. of Nights</t>
  </si>
  <si>
    <t>No. of Pieces</t>
  </si>
  <si>
    <t xml:space="preserve">Exchange Rate 
(If applicable) </t>
  </si>
  <si>
    <t>Monthly Hours</t>
  </si>
  <si>
    <t>No. of Months</t>
  </si>
  <si>
    <t>Copies (Per head)</t>
  </si>
  <si>
    <t>Purpose</t>
  </si>
  <si>
    <t>Name and Brief Introduction of Publication</t>
  </si>
  <si>
    <t>Purpose of Visit</t>
  </si>
  <si>
    <t>Purpose of Questinnaire</t>
  </si>
  <si>
    <t>Highest Academic Qualifications</t>
  </si>
  <si>
    <t>Post</t>
  </si>
  <si>
    <t>Job Duties</t>
  </si>
  <si>
    <t>Identity of Member</t>
  </si>
  <si>
    <t>Signature of Person in Charge of Project:   ____________________
Date:                                                                 ____________________</t>
  </si>
  <si>
    <t>Printing flyers</t>
  </si>
  <si>
    <t>Printing costs</t>
  </si>
  <si>
    <t>Personnel Subsidy</t>
  </si>
  <si>
    <t>Personnel Subsidy</t>
    <phoneticPr fontId="13" type="noConversion"/>
  </si>
  <si>
    <t>Questionnaire Fees</t>
  </si>
  <si>
    <t>Consultancy and Technical Support Service Fees</t>
  </si>
  <si>
    <t>Fees for Going Abroad or Coming to Macao</t>
  </si>
  <si>
    <t>Training/Seminar/Forum Fees</t>
  </si>
  <si>
    <t>Publication Fees</t>
  </si>
  <si>
    <t>Other Fees</t>
  </si>
  <si>
    <t>Project PI</t>
    <phoneticPr fontId="13" type="noConversion"/>
  </si>
  <si>
    <t>Researcher</t>
  </si>
  <si>
    <t>Researcher</t>
    <phoneticPr fontId="13" type="noConversion"/>
  </si>
  <si>
    <t>Survey Interviewer</t>
  </si>
  <si>
    <t>Others</t>
    <phoneticPr fontId="13" type="noConversion"/>
  </si>
  <si>
    <t>Doctorate</t>
  </si>
  <si>
    <t>Master</t>
  </si>
  <si>
    <t>Bachelor</t>
  </si>
  <si>
    <t>High School Graduate</t>
  </si>
  <si>
    <t>Professor</t>
  </si>
  <si>
    <t>Associate Professor</t>
  </si>
  <si>
    <t>Assistant Professor</t>
  </si>
  <si>
    <t>Student</t>
  </si>
  <si>
    <t xml:space="preserve">Instructions:
1.   Please feel free to add columns if there are not enough. The columns of items of expense that are not applicable can be hidden. Please read the “Important Note” in this Breakdown carefully.
2.   If it is a cross-year research project, please provide a project budget breakdown for two years. </t>
    <phoneticPr fontId="13" type="noConversion"/>
  </si>
  <si>
    <t>Proposed Expense Items</t>
    <phoneticPr fontId="13" type="noConversion"/>
  </si>
  <si>
    <t>Personnel Identity</t>
    <phoneticPr fontId="13" type="noConversion"/>
  </si>
  <si>
    <t>Highest Academic Achievement</t>
    <phoneticPr fontId="13" type="noConversion"/>
  </si>
  <si>
    <t>Job Title</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</si>
</sst>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76" formatCode="0.00_);[Red]\(0.00\)"/>
    <numFmt numFmtId="177" formatCode="_(* #,##0_);_(* \(#,##0\);_(* &quot;-&quot;??_);_(@_)"/>
  </numFmts>
  <fonts count="32" x14ac:knownFonts="1">
    <font>
      <sz val="12"/>
      <color theme="1"/>
      <name val="新細明體"/>
      <family val="2"/>
      <scheme val="minor"/>
    </font>
    <font>
      <sz val="12"/>
      <color theme="1"/>
      <name val="新細明體"/>
      <family val="2"/>
      <scheme val="minor"/>
    </font>
    <font>
      <b/>
      <sz val="14"/>
      <color theme="1"/>
      <name val="細明體"/>
      <family val="3"/>
      <charset val="136"/>
    </font>
    <font>
      <b/>
      <sz val="12"/>
      <color theme="1"/>
      <name val="細明體"/>
      <family val="3"/>
      <charset val="136"/>
    </font>
    <font>
      <sz val="14"/>
      <color theme="1"/>
      <name val="細明體"/>
      <family val="3"/>
      <charset val="136"/>
    </font>
    <font>
      <sz val="12"/>
      <color theme="1"/>
      <name val="細明體"/>
      <family val="3"/>
      <charset val="136"/>
    </font>
    <font>
      <b/>
      <i/>
      <sz val="12"/>
      <color theme="1"/>
      <name val="細明體"/>
      <family val="3"/>
      <charset val="136"/>
    </font>
    <font>
      <sz val="20"/>
      <color theme="1"/>
      <name val="細明體"/>
      <family val="3"/>
      <charset val="136"/>
    </font>
    <font>
      <b/>
      <sz val="12"/>
      <name val="細明體"/>
      <family val="3"/>
      <charset val="136"/>
    </font>
    <font>
      <sz val="10"/>
      <color theme="1"/>
      <name val="細明體"/>
      <family val="3"/>
      <charset val="136"/>
    </font>
    <font>
      <sz val="25"/>
      <color theme="1"/>
      <name val="細明體"/>
      <family val="3"/>
      <charset val="136"/>
    </font>
    <font>
      <i/>
      <sz val="12"/>
      <color theme="1"/>
      <name val="細明體"/>
      <family val="3"/>
      <charset val="136"/>
    </font>
    <font>
      <b/>
      <sz val="20"/>
      <color theme="1"/>
      <name val="標楷體"/>
      <family val="4"/>
      <charset val="136"/>
    </font>
    <font>
      <sz val="9"/>
      <name val="新細明體"/>
      <family val="3"/>
      <charset val="136"/>
      <scheme val="minor"/>
    </font>
    <font>
      <b/>
      <sz val="12"/>
      <color theme="1"/>
      <name val="新細明體"/>
      <family val="1"/>
      <charset val="136"/>
      <scheme val="minor"/>
    </font>
    <font>
      <b/>
      <sz val="14"/>
      <color theme="1"/>
      <name val="新細明體"/>
      <family val="1"/>
      <charset val="136"/>
      <scheme val="minor"/>
    </font>
    <font>
      <b/>
      <sz val="20"/>
      <color theme="1"/>
      <name val="Times New Roman"/>
      <family val="1"/>
    </font>
    <font>
      <sz val="14"/>
      <color theme="1"/>
      <name val="Times New Roman"/>
      <family val="1"/>
    </font>
    <font>
      <b/>
      <sz val="14"/>
      <name val="Times New Roman"/>
      <family val="1"/>
    </font>
    <font>
      <i/>
      <sz val="14"/>
      <color theme="1"/>
      <name val="Times New Roman"/>
      <family val="1"/>
    </font>
    <font>
      <b/>
      <sz val="12"/>
      <color theme="1"/>
      <name val="Times New Roman"/>
      <family val="1"/>
    </font>
    <font>
      <b/>
      <sz val="14"/>
      <color theme="1"/>
      <name val="Times New Roman"/>
      <family val="1"/>
    </font>
    <font>
      <sz val="12"/>
      <color theme="1"/>
      <name val="Times New Roman"/>
      <family val="1"/>
    </font>
    <font>
      <sz val="12"/>
      <color rgb="FF000000"/>
      <name val="Times New Roman"/>
      <family val="1"/>
    </font>
    <font>
      <b/>
      <i/>
      <sz val="12"/>
      <color theme="1"/>
      <name val="Times New Roman"/>
      <family val="1"/>
    </font>
    <font>
      <b/>
      <u/>
      <sz val="14"/>
      <color indexed="81"/>
      <name val="Times New Roman"/>
      <family val="1"/>
    </font>
    <font>
      <sz val="14"/>
      <color indexed="81"/>
      <name val="Times New Roman"/>
      <family val="1"/>
    </font>
    <font>
      <b/>
      <sz val="14"/>
      <color indexed="81"/>
      <name val="Tahoma"/>
      <family val="2"/>
    </font>
    <font>
      <b/>
      <u val="double"/>
      <sz val="14"/>
      <color indexed="81"/>
      <name val="Times New Roman"/>
      <family val="1"/>
    </font>
    <font>
      <b/>
      <u val="double"/>
      <sz val="14"/>
      <color indexed="81"/>
      <name val="Tahoma"/>
      <family val="2"/>
    </font>
    <font>
      <sz val="14"/>
      <color indexed="81"/>
      <name val="Tahoma"/>
      <family val="2"/>
    </font>
    <font>
      <b/>
      <sz val="14"/>
      <color indexed="81"/>
      <name val="Times New Roman"/>
      <family val="1"/>
    </font>
  </fonts>
  <fills count="12">
    <fill>
      <patternFill patternType="none"/>
    </fill>
    <fill>
      <patternFill patternType="gray125"/>
    </fill>
    <fill>
      <patternFill patternType="solid">
        <fgColor theme="6"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8AB6C"/>
        <bgColor indexed="64"/>
      </patternFill>
    </fill>
    <fill>
      <patternFill patternType="solid">
        <fgColor rgb="FFF3740B"/>
        <bgColor indexed="64"/>
      </patternFill>
    </fill>
    <fill>
      <patternFill patternType="solid">
        <fgColor rgb="FFBF5B09"/>
        <bgColor indexed="64"/>
      </patternFill>
    </fill>
    <fill>
      <patternFill patternType="solid">
        <fgColor rgb="FF934607"/>
        <bgColor indexed="64"/>
      </patternFill>
    </fill>
  </fills>
  <borders count="44">
    <border>
      <left/>
      <right/>
      <top/>
      <bottom/>
      <diagonal/>
    </border>
    <border>
      <left/>
      <right style="double">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indexed="64"/>
      </right>
      <top style="double">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double">
        <color indexed="64"/>
      </top>
      <bottom style="double">
        <color auto="1"/>
      </bottom>
      <diagonal/>
    </border>
    <border>
      <left style="thin">
        <color theme="0" tint="-0.499984740745262"/>
      </left>
      <right style="thin">
        <color theme="0" tint="-0.499984740745262"/>
      </right>
      <top style="double">
        <color indexed="64"/>
      </top>
      <bottom style="double">
        <color auto="1"/>
      </bottom>
      <diagonal/>
    </border>
    <border>
      <left style="thin">
        <color theme="0" tint="-0.499984740745262"/>
      </left>
      <right style="thin">
        <color theme="0" tint="-0.499984740745262"/>
      </right>
      <top style="double">
        <color indexed="64"/>
      </top>
      <bottom/>
      <diagonal/>
    </border>
    <border>
      <left style="double">
        <color indexed="64"/>
      </left>
      <right style="thin">
        <color theme="0" tint="-0.499984740745262"/>
      </right>
      <top/>
      <bottom/>
      <diagonal/>
    </border>
    <border>
      <left style="double">
        <color indexed="64"/>
      </left>
      <right style="thin">
        <color theme="0" tint="-0.499984740745262"/>
      </right>
      <top/>
      <bottom style="thin">
        <color theme="0" tint="-0.499984740745262"/>
      </bottom>
      <diagonal/>
    </border>
    <border>
      <left style="double">
        <color indexed="64"/>
      </left>
      <right style="thin">
        <color theme="0" tint="-0.499984740745262"/>
      </right>
      <top style="double">
        <color auto="1"/>
      </top>
      <bottom/>
      <diagonal/>
    </border>
    <border>
      <left style="double">
        <color auto="1"/>
      </left>
      <right style="double">
        <color indexed="64"/>
      </right>
      <top style="thin">
        <color theme="0" tint="-0.499984740745262"/>
      </top>
      <bottom/>
      <diagonal/>
    </border>
    <border>
      <left/>
      <right style="double">
        <color indexed="64"/>
      </right>
      <top style="thin">
        <color theme="0" tint="-0.499984740745262"/>
      </top>
      <bottom/>
      <diagonal/>
    </border>
    <border>
      <left/>
      <right style="double">
        <color indexed="64"/>
      </right>
      <top/>
      <bottom style="thin">
        <color theme="0" tint="-0.499984740745262"/>
      </bottom>
      <diagonal/>
    </border>
    <border>
      <left style="double">
        <color indexed="64"/>
      </left>
      <right style="thin">
        <color theme="0" tint="-0.499984740745262"/>
      </right>
      <top style="thin">
        <color theme="0" tint="-0.499984740745262"/>
      </top>
      <bottom/>
      <diagonal/>
    </border>
    <border>
      <left style="double">
        <color indexed="64"/>
      </left>
      <right style="double">
        <color indexed="64"/>
      </right>
      <top/>
      <bottom style="thin">
        <color theme="0" tint="-0.499984740745262"/>
      </bottom>
      <diagonal/>
    </border>
    <border>
      <left/>
      <right/>
      <top style="thin">
        <color theme="0" tint="-0.499984740745262"/>
      </top>
      <bottom/>
      <diagonal/>
    </border>
    <border>
      <left style="double">
        <color indexed="64"/>
      </left>
      <right style="thin">
        <color theme="0" tint="-0.499984740745262"/>
      </right>
      <top/>
      <bottom style="double">
        <color auto="1"/>
      </bottom>
      <diagonal/>
    </border>
    <border>
      <left style="thin">
        <color theme="0" tint="-0.499984740745262"/>
      </left>
      <right/>
      <top/>
      <bottom style="thin">
        <color theme="0" tint="-0.499984740745262"/>
      </bottom>
      <diagonal/>
    </border>
    <border>
      <left style="thin">
        <color theme="0" tint="-0.499984740745262"/>
      </left>
      <right/>
      <top style="double">
        <color indexed="64"/>
      </top>
      <bottom style="double">
        <color auto="1"/>
      </bottom>
      <diagonal/>
    </border>
    <border>
      <left style="thin">
        <color theme="0" tint="-0.499984740745262"/>
      </left>
      <right/>
      <top style="thin">
        <color theme="0" tint="-0.499984740745262"/>
      </top>
      <bottom/>
      <diagonal/>
    </border>
    <border>
      <left style="thin">
        <color theme="0" tint="-0.499984740745262"/>
      </left>
      <right/>
      <top/>
      <bottom/>
      <diagonal/>
    </border>
    <border>
      <left style="double">
        <color auto="1"/>
      </left>
      <right style="double">
        <color auto="1"/>
      </right>
      <top style="double">
        <color auto="1"/>
      </top>
      <bottom style="double">
        <color auto="1"/>
      </bottom>
      <diagonal/>
    </border>
    <border>
      <left/>
      <right style="thin">
        <color theme="0" tint="-0.499984740745262"/>
      </right>
      <top style="thin">
        <color theme="0" tint="-0.499984740745262"/>
      </top>
      <bottom/>
      <diagonal/>
    </border>
    <border>
      <left style="double">
        <color indexed="64"/>
      </left>
      <right style="double">
        <color indexed="64"/>
      </right>
      <top/>
      <bottom/>
      <diagonal/>
    </border>
    <border>
      <left style="double">
        <color auto="1"/>
      </left>
      <right style="double">
        <color auto="1"/>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theme="0" tint="-0.34998626667073579"/>
      </right>
      <top style="double">
        <color auto="1"/>
      </top>
      <bottom/>
      <diagonal/>
    </border>
    <border>
      <left style="double">
        <color indexed="64"/>
      </left>
      <right style="thin">
        <color theme="0" tint="-0.34998626667073579"/>
      </right>
      <top/>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double">
        <color indexed="64"/>
      </left>
      <right/>
      <top/>
      <bottom style="thin">
        <color theme="0" tint="-0.34998626667073579"/>
      </bottom>
      <diagonal/>
    </border>
    <border>
      <left/>
      <right style="double">
        <color indexed="64"/>
      </right>
      <top/>
      <bottom style="thin">
        <color theme="0" tint="-0.34998626667073579"/>
      </bottom>
      <diagonal/>
    </border>
    <border>
      <left style="thin">
        <color theme="0" tint="-0.34998626667073579"/>
      </left>
      <right style="thin">
        <color theme="0" tint="-0.34998626667073579"/>
      </right>
      <top style="double">
        <color indexed="64"/>
      </top>
      <bottom/>
      <diagonal/>
    </border>
    <border>
      <left style="double">
        <color indexed="64"/>
      </left>
      <right/>
      <top style="thin">
        <color theme="0" tint="-0.34998626667073579"/>
      </top>
      <bottom style="thin">
        <color theme="0" tint="-0.34998626667073579"/>
      </bottom>
      <diagonal/>
    </border>
    <border>
      <left/>
      <right style="double">
        <color indexed="64"/>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5" fillId="0" borderId="6" xfId="0" applyFont="1" applyFill="1" applyBorder="1" applyAlignment="1">
      <alignment vertical="center"/>
    </xf>
    <xf numFmtId="43" fontId="5" fillId="0" borderId="25" xfId="1" applyFont="1" applyFill="1" applyBorder="1" applyAlignment="1">
      <alignment vertical="center"/>
    </xf>
    <xf numFmtId="0" fontId="5" fillId="0" borderId="6"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0" fontId="5" fillId="0" borderId="1" xfId="0" applyFont="1" applyFill="1" applyBorder="1" applyAlignment="1">
      <alignment horizontal="center" vertical="center"/>
    </xf>
    <xf numFmtId="43" fontId="5" fillId="0" borderId="28" xfId="1" applyFont="1" applyFill="1" applyBorder="1" applyAlignment="1" applyProtection="1">
      <alignment vertical="center"/>
      <protection hidden="1"/>
    </xf>
    <xf numFmtId="0" fontId="6" fillId="0" borderId="7" xfId="0" applyFont="1" applyFill="1" applyBorder="1" applyAlignment="1">
      <alignment horizontal="right" vertical="center"/>
    </xf>
    <xf numFmtId="43" fontId="6" fillId="0" borderId="22" xfId="1" applyFont="1" applyFill="1" applyBorder="1" applyAlignment="1">
      <alignment vertical="center"/>
    </xf>
    <xf numFmtId="43" fontId="6" fillId="0" borderId="7" xfId="1" applyFont="1" applyFill="1" applyBorder="1" applyAlignment="1">
      <alignment horizontal="center" vertical="center"/>
    </xf>
    <xf numFmtId="0" fontId="6" fillId="0" borderId="7" xfId="0" applyFont="1" applyFill="1" applyBorder="1" applyAlignment="1">
      <alignment horizontal="center" vertical="center"/>
    </xf>
    <xf numFmtId="43" fontId="6" fillId="0" borderId="19" xfId="1" applyFont="1" applyFill="1" applyBorder="1" applyAlignment="1">
      <alignment vertical="center"/>
    </xf>
    <xf numFmtId="43" fontId="5" fillId="0" borderId="28" xfId="1" applyFont="1" applyFill="1" applyBorder="1" applyAlignment="1">
      <alignment vertical="center"/>
    </xf>
    <xf numFmtId="43" fontId="5" fillId="0" borderId="6" xfId="1" applyNumberFormat="1" applyFont="1" applyFill="1" applyBorder="1" applyAlignment="1">
      <alignment horizontal="center" vertical="center"/>
    </xf>
    <xf numFmtId="43" fontId="5" fillId="2" borderId="20" xfId="1" applyFont="1" applyFill="1" applyBorder="1" applyAlignment="1">
      <alignment horizontal="center" vertical="center" wrapText="1"/>
    </xf>
    <xf numFmtId="43" fontId="5" fillId="2" borderId="15" xfId="1" applyFont="1" applyFill="1" applyBorder="1" applyAlignment="1">
      <alignment horizontal="center" vertical="center"/>
    </xf>
    <xf numFmtId="43" fontId="6" fillId="0" borderId="28" xfId="1" applyFont="1" applyFill="1" applyBorder="1" applyAlignment="1">
      <alignment vertical="center"/>
    </xf>
    <xf numFmtId="43" fontId="5" fillId="0" borderId="6" xfId="1" applyFont="1" applyFill="1" applyBorder="1" applyAlignment="1">
      <alignment horizontal="center" vertical="center"/>
    </xf>
    <xf numFmtId="43" fontId="6" fillId="0" borderId="7" xfId="1" applyFont="1" applyFill="1" applyBorder="1" applyAlignment="1">
      <alignment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10" fontId="10" fillId="0" borderId="0" xfId="2" applyNumberFormat="1" applyFont="1" applyAlignment="1">
      <alignment vertical="center"/>
    </xf>
    <xf numFmtId="10" fontId="10" fillId="0" borderId="0" xfId="2" applyNumberFormat="1" applyFont="1" applyAlignment="1">
      <alignment horizontal="center" vertical="center"/>
    </xf>
    <xf numFmtId="10" fontId="5" fillId="0" borderId="0" xfId="2" applyNumberFormat="1"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5"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2" fillId="0" borderId="0" xfId="0" applyFont="1" applyAlignment="1">
      <alignment vertical="center"/>
    </xf>
    <xf numFmtId="43" fontId="5" fillId="0" borderId="0" xfId="0" applyNumberFormat="1" applyFont="1" applyAlignment="1">
      <alignment horizontal="left" vertical="center"/>
    </xf>
    <xf numFmtId="43" fontId="8" fillId="0" borderId="26" xfId="1" applyFont="1" applyFill="1" applyBorder="1" applyAlignment="1">
      <alignment vertical="center"/>
    </xf>
    <xf numFmtId="0" fontId="12" fillId="0" borderId="0" xfId="0" applyFont="1" applyAlignment="1">
      <alignment horizontal="right" vertical="center"/>
    </xf>
    <xf numFmtId="0" fontId="5" fillId="0" borderId="30" xfId="0" applyFont="1" applyBorder="1" applyAlignment="1">
      <alignment vertical="center"/>
    </xf>
    <xf numFmtId="0" fontId="5" fillId="0" borderId="1" xfId="0" applyFont="1" applyBorder="1" applyAlignment="1">
      <alignment vertical="center"/>
    </xf>
    <xf numFmtId="0" fontId="6" fillId="0" borderId="1" xfId="0" applyFont="1" applyBorder="1" applyAlignment="1">
      <alignment vertical="center"/>
    </xf>
    <xf numFmtId="0" fontId="11" fillId="0" borderId="30" xfId="0" applyFont="1" applyBorder="1" applyAlignment="1">
      <alignment vertical="center"/>
    </xf>
    <xf numFmtId="0" fontId="11" fillId="0" borderId="1"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5" fillId="2" borderId="1" xfId="0" applyFont="1" applyFill="1" applyBorder="1" applyAlignment="1">
      <alignment horizontal="center" vertical="center"/>
    </xf>
    <xf numFmtId="0" fontId="5" fillId="0" borderId="6" xfId="1"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7" xfId="0" applyFont="1" applyFill="1" applyBorder="1" applyAlignment="1">
      <alignment horizontal="right" vertical="center"/>
    </xf>
    <xf numFmtId="43" fontId="6" fillId="0" borderId="7" xfId="1" applyFont="1" applyFill="1" applyBorder="1" applyAlignment="1">
      <alignment horizontal="center" vertical="center"/>
    </xf>
    <xf numFmtId="0" fontId="6" fillId="0" borderId="7" xfId="0" applyFont="1" applyFill="1" applyBorder="1" applyAlignment="1">
      <alignment horizontal="center" vertical="center"/>
    </xf>
    <xf numFmtId="43" fontId="6" fillId="0" borderId="19" xfId="1" applyFont="1" applyFill="1" applyBorder="1" applyAlignment="1">
      <alignment vertical="center"/>
    </xf>
    <xf numFmtId="43" fontId="5" fillId="0" borderId="28" xfId="1" applyFont="1" applyFill="1" applyBorder="1" applyAlignment="1">
      <alignment vertical="center"/>
    </xf>
    <xf numFmtId="43" fontId="5" fillId="0" borderId="6" xfId="1" applyNumberFormat="1" applyFont="1" applyFill="1" applyBorder="1" applyAlignment="1">
      <alignment horizontal="center" vertical="center"/>
    </xf>
    <xf numFmtId="0" fontId="14" fillId="4" borderId="11" xfId="0" applyFont="1" applyFill="1" applyBorder="1" applyAlignment="1">
      <alignment horizontal="center" vertical="center"/>
    </xf>
    <xf numFmtId="0" fontId="14" fillId="4" borderId="29" xfId="0" applyFont="1" applyFill="1" applyBorder="1" applyAlignment="1">
      <alignment horizontal="center" vertical="center"/>
    </xf>
    <xf numFmtId="0" fontId="15" fillId="4" borderId="5"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6" xfId="0" quotePrefix="1" applyFont="1" applyFill="1" applyBorder="1" applyAlignment="1">
      <alignment horizontal="center" vertical="center"/>
    </xf>
    <xf numFmtId="43" fontId="14" fillId="4" borderId="15" xfId="1" applyFont="1" applyFill="1" applyBorder="1" applyAlignment="1">
      <alignment horizontal="center" vertical="center"/>
    </xf>
    <xf numFmtId="0" fontId="14" fillId="4" borderId="16" xfId="0" applyFont="1" applyFill="1" applyBorder="1" applyAlignment="1">
      <alignment horizontal="center" vertical="center"/>
    </xf>
    <xf numFmtId="43" fontId="14" fillId="4" borderId="20" xfId="1" applyFont="1" applyFill="1" applyBorder="1" applyAlignment="1">
      <alignment horizontal="center" vertical="center"/>
    </xf>
    <xf numFmtId="0" fontId="5" fillId="0" borderId="35" xfId="0" applyFont="1" applyBorder="1" applyAlignment="1">
      <alignment vertical="center"/>
    </xf>
    <xf numFmtId="0" fontId="5" fillId="0" borderId="36" xfId="0" applyFont="1" applyBorder="1" applyAlignment="1">
      <alignment vertical="center"/>
    </xf>
    <xf numFmtId="0" fontId="6" fillId="0" borderId="36" xfId="0" applyFont="1" applyBorder="1" applyAlignment="1">
      <alignment vertical="center"/>
    </xf>
    <xf numFmtId="0" fontId="11" fillId="0" borderId="38" xfId="0" applyFont="1" applyBorder="1" applyAlignment="1">
      <alignment vertical="center"/>
    </xf>
    <xf numFmtId="0" fontId="11" fillId="0" borderId="39" xfId="0" applyFont="1" applyBorder="1" applyAlignment="1">
      <alignment vertical="center"/>
    </xf>
    <xf numFmtId="0" fontId="6" fillId="0" borderId="39" xfId="0" applyFont="1" applyBorder="1" applyAlignment="1">
      <alignment vertical="center"/>
    </xf>
    <xf numFmtId="0" fontId="6" fillId="0" borderId="38" xfId="0" applyFont="1" applyBorder="1" applyAlignment="1">
      <alignment vertical="center"/>
    </xf>
    <xf numFmtId="0" fontId="6" fillId="0" borderId="40" xfId="0" applyFont="1" applyBorder="1" applyAlignment="1">
      <alignment vertical="center"/>
    </xf>
    <xf numFmtId="0" fontId="5" fillId="0" borderId="39" xfId="0" applyFont="1" applyBorder="1" applyAlignment="1">
      <alignment vertical="center"/>
    </xf>
    <xf numFmtId="0" fontId="5" fillId="0" borderId="38" xfId="0" applyFont="1" applyBorder="1" applyAlignment="1">
      <alignment vertical="center"/>
    </xf>
    <xf numFmtId="0" fontId="5" fillId="0" borderId="40" xfId="0" applyFont="1" applyBorder="1" applyAlignment="1">
      <alignment vertical="center"/>
    </xf>
    <xf numFmtId="0" fontId="6" fillId="0" borderId="35" xfId="0" applyFont="1" applyBorder="1" applyAlignment="1">
      <alignment vertical="center"/>
    </xf>
    <xf numFmtId="0" fontId="11" fillId="0" borderId="40" xfId="0" applyFont="1" applyBorder="1" applyAlignment="1">
      <alignment vertical="center"/>
    </xf>
    <xf numFmtId="0" fontId="16"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43" fontId="18" fillId="0" borderId="0" xfId="0" applyNumberFormat="1" applyFont="1" applyBorder="1" applyAlignment="1">
      <alignment vertical="center"/>
    </xf>
    <xf numFmtId="176" fontId="20" fillId="3" borderId="10" xfId="0" applyNumberFormat="1" applyFont="1" applyFill="1" applyBorder="1" applyAlignment="1">
      <alignment horizontal="center" vertical="center" wrapText="1"/>
    </xf>
    <xf numFmtId="176" fontId="20" fillId="3" borderId="26" xfId="0" applyNumberFormat="1" applyFont="1" applyFill="1" applyBorder="1" applyAlignment="1">
      <alignment horizontal="center" vertical="center" wrapText="1"/>
    </xf>
    <xf numFmtId="0" fontId="20" fillId="4" borderId="11" xfId="0" applyFont="1" applyFill="1" applyBorder="1" applyAlignment="1">
      <alignment horizontal="center" vertical="center" wrapText="1"/>
    </xf>
    <xf numFmtId="43" fontId="20" fillId="2" borderId="8" xfId="1" applyFont="1" applyFill="1" applyBorder="1" applyAlignment="1">
      <alignment horizontal="center" vertical="center"/>
    </xf>
    <xf numFmtId="43" fontId="20" fillId="4" borderId="8" xfId="1" applyFont="1" applyFill="1" applyBorder="1" applyAlignment="1">
      <alignment horizontal="center" vertical="center"/>
    </xf>
    <xf numFmtId="43" fontId="20" fillId="4" borderId="8" xfId="1" applyFont="1" applyFill="1" applyBorder="1" applyAlignment="1">
      <alignment horizontal="center" vertical="center" wrapText="1"/>
    </xf>
    <xf numFmtId="0" fontId="22" fillId="0" borderId="6" xfId="0" applyFont="1" applyFill="1" applyBorder="1" applyAlignment="1">
      <alignment vertical="center"/>
    </xf>
    <xf numFmtId="0" fontId="22" fillId="0" borderId="6" xfId="0" applyFont="1" applyBorder="1" applyAlignment="1">
      <alignment vertical="center"/>
    </xf>
    <xf numFmtId="0" fontId="22" fillId="0" borderId="6" xfId="0" applyFont="1" applyBorder="1" applyAlignment="1">
      <alignment vertical="center" wrapText="1"/>
    </xf>
    <xf numFmtId="0" fontId="23" fillId="0" borderId="0" xfId="0" applyFont="1"/>
    <xf numFmtId="0" fontId="24" fillId="0" borderId="17" xfId="0" applyFont="1" applyFill="1" applyBorder="1" applyAlignment="1">
      <alignment horizontal="right" vertical="center"/>
    </xf>
    <xf numFmtId="0" fontId="22" fillId="0" borderId="0" xfId="0" applyFont="1" applyAlignment="1">
      <alignment vertical="center"/>
    </xf>
    <xf numFmtId="0" fontId="20" fillId="2" borderId="8" xfId="0" applyFont="1" applyFill="1" applyBorder="1" applyAlignment="1">
      <alignment horizontal="left" vertical="center" wrapText="1"/>
    </xf>
    <xf numFmtId="0" fontId="20" fillId="2" borderId="6" xfId="0" applyFont="1" applyFill="1" applyBorder="1" applyAlignment="1">
      <alignment horizontal="left" vertical="center" wrapText="1"/>
    </xf>
    <xf numFmtId="43" fontId="22" fillId="0" borderId="25" xfId="1" applyFont="1" applyFill="1" applyBorder="1" applyAlignment="1">
      <alignment vertical="center"/>
    </xf>
    <xf numFmtId="43" fontId="24" fillId="0" borderId="22" xfId="1" applyFont="1" applyFill="1" applyBorder="1" applyAlignment="1">
      <alignment vertical="center"/>
    </xf>
    <xf numFmtId="43" fontId="20" fillId="4" borderId="24" xfId="1" applyFont="1" applyFill="1" applyBorder="1" applyAlignment="1">
      <alignment horizontal="center" vertical="center"/>
    </xf>
    <xf numFmtId="43" fontId="24" fillId="0" borderId="7" xfId="1" applyFont="1" applyFill="1" applyBorder="1" applyAlignment="1">
      <alignment vertical="center"/>
    </xf>
    <xf numFmtId="43" fontId="20" fillId="2" borderId="6" xfId="1" applyFont="1" applyFill="1" applyBorder="1" applyAlignment="1">
      <alignment horizontal="center" vertical="center" wrapText="1"/>
    </xf>
    <xf numFmtId="43" fontId="20" fillId="4" borderId="27" xfId="1" applyFont="1" applyFill="1" applyBorder="1" applyAlignment="1">
      <alignment horizontal="center" vertical="center" wrapText="1"/>
    </xf>
    <xf numFmtId="43" fontId="20" fillId="2" borderId="8" xfId="1" applyFont="1" applyFill="1" applyBorder="1" applyAlignment="1">
      <alignment horizontal="center" vertical="center" wrapText="1"/>
    </xf>
    <xf numFmtId="43" fontId="20" fillId="2" borderId="0" xfId="1"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16" fillId="0" borderId="0" xfId="0" applyFont="1" applyAlignment="1">
      <alignment horizontal="center" vertical="center"/>
    </xf>
    <xf numFmtId="0" fontId="20" fillId="4" borderId="3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3" fillId="9" borderId="18"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10" borderId="18"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1" borderId="12" xfId="0" applyFont="1" applyFill="1" applyBorder="1" applyAlignment="1">
      <alignment horizontal="center" vertical="center"/>
    </xf>
    <xf numFmtId="0" fontId="3" fillId="11" borderId="21" xfId="0" applyFont="1" applyFill="1" applyBorder="1" applyAlignment="1">
      <alignment horizontal="center" vertical="center"/>
    </xf>
    <xf numFmtId="176" fontId="20" fillId="3" borderId="2" xfId="0" applyNumberFormat="1" applyFont="1" applyFill="1" applyBorder="1" applyAlignment="1">
      <alignment horizontal="center" vertical="center" wrapText="1"/>
    </xf>
    <xf numFmtId="176" fontId="20" fillId="3" borderId="9" xfId="0" applyNumberFormat="1" applyFont="1" applyFill="1" applyBorder="1" applyAlignment="1">
      <alignment horizontal="center" vertical="center"/>
    </xf>
    <xf numFmtId="176" fontId="20" fillId="3" borderId="23" xfId="0" applyNumberFormat="1" applyFont="1" applyFill="1" applyBorder="1" applyAlignment="1">
      <alignment horizontal="center" vertical="center" wrapText="1"/>
    </xf>
    <xf numFmtId="176" fontId="20" fillId="3" borderId="3" xfId="0" applyNumberFormat="1" applyFont="1" applyFill="1" applyBorder="1" applyAlignment="1">
      <alignment horizontal="center" vertical="center" wrapText="1"/>
    </xf>
    <xf numFmtId="0" fontId="3" fillId="7" borderId="14"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8" borderId="18" xfId="0" applyFont="1" applyFill="1" applyBorder="1" applyAlignment="1">
      <alignment horizontal="center" vertical="center"/>
    </xf>
    <xf numFmtId="0" fontId="3" fillId="8" borderId="12" xfId="0" applyFont="1" applyFill="1" applyBorder="1" applyAlignment="1">
      <alignment horizontal="center" vertical="center"/>
    </xf>
    <xf numFmtId="0" fontId="3" fillId="5" borderId="1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20" fillId="3" borderId="2" xfId="0" applyFont="1" applyFill="1" applyBorder="1" applyAlignment="1">
      <alignment horizontal="right" vertical="center" wrapText="1"/>
    </xf>
    <xf numFmtId="0" fontId="20" fillId="3" borderId="3" xfId="0" applyFont="1" applyFill="1" applyBorder="1" applyAlignment="1">
      <alignment horizontal="right" vertical="center"/>
    </xf>
    <xf numFmtId="0" fontId="20" fillId="3" borderId="4" xfId="0" applyFont="1" applyFill="1" applyBorder="1" applyAlignment="1">
      <alignment horizontal="right"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43" fontId="19" fillId="0" borderId="0" xfId="0" applyNumberFormat="1" applyFont="1" applyBorder="1" applyAlignment="1">
      <alignment horizontal="left" vertical="center" wrapText="1"/>
    </xf>
    <xf numFmtId="0" fontId="5" fillId="2" borderId="30" xfId="0" applyFont="1" applyFill="1" applyBorder="1" applyAlignment="1">
      <alignment horizontal="center" vertical="center"/>
    </xf>
    <xf numFmtId="0" fontId="5" fillId="2" borderId="0" xfId="0" applyFont="1" applyFill="1" applyBorder="1" applyAlignment="1">
      <alignment horizontal="center" vertical="center"/>
    </xf>
    <xf numFmtId="176" fontId="21" fillId="3" borderId="2" xfId="0" applyNumberFormat="1" applyFont="1" applyFill="1" applyBorder="1" applyAlignment="1">
      <alignment horizontal="center" vertical="center"/>
    </xf>
    <xf numFmtId="176" fontId="21" fillId="3" borderId="3" xfId="0" applyNumberFormat="1" applyFont="1" applyFill="1" applyBorder="1" applyAlignment="1">
      <alignment horizontal="center" vertical="center"/>
    </xf>
    <xf numFmtId="176" fontId="21" fillId="3" borderId="4" xfId="0" applyNumberFormat="1" applyFont="1" applyFill="1" applyBorder="1" applyAlignment="1">
      <alignment horizontal="center" vertical="center"/>
    </xf>
    <xf numFmtId="0" fontId="20" fillId="4" borderId="42"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43" xfId="0" applyFont="1" applyFill="1" applyBorder="1" applyAlignment="1">
      <alignment horizontal="center" vertical="center" wrapText="1"/>
    </xf>
  </cellXfs>
  <cellStyles count="3">
    <cellStyle name="一般" xfId="0" builtinId="0"/>
    <cellStyle name="千分位" xfId="1" builtinId="3"/>
    <cellStyle name="百分比" xfId="2" builtinId="5"/>
  </cellStyles>
  <dxfs count="0"/>
  <tableStyles count="0" defaultTableStyle="TableStyleMedium2" defaultPivotStyle="PivotStyleMedium9"/>
  <colors>
    <mruColors>
      <color rgb="FFB4A3C9"/>
      <color rgb="FF934607"/>
      <color rgb="FFBF5B09"/>
      <color rgb="FFF3740B"/>
      <color rgb="FFF6903C"/>
      <color rgb="FFF58223"/>
      <color rgb="FFF8AB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0</xdr:colOff>
      <xdr:row>4</xdr:row>
      <xdr:rowOff>163285</xdr:rowOff>
    </xdr:from>
    <xdr:ext cx="184731" cy="264560"/>
    <xdr:sp macro="" textlink="">
      <xdr:nvSpPr>
        <xdr:cNvPr id="4" name="文字方塊 3">
          <a:extLst>
            <a:ext uri="{FF2B5EF4-FFF2-40B4-BE49-F238E27FC236}">
              <a16:creationId xmlns:a16="http://schemas.microsoft.com/office/drawing/2014/main" xmlns="" id="{00000000-0008-0000-0000-000004000000}"/>
            </a:ext>
          </a:extLst>
        </xdr:cNvPr>
        <xdr:cNvSpPr txBox="1"/>
      </xdr:nvSpPr>
      <xdr:spPr>
        <a:xfrm>
          <a:off x="10654393" y="1088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MO" altLang="en-US" sz="1100"/>
        </a:p>
      </xdr:txBody>
    </xdr:sp>
    <xdr:clientData/>
  </xdr:oneCellAnchor>
  <xdr:oneCellAnchor>
    <xdr:from>
      <xdr:col>10</xdr:col>
      <xdr:colOff>435428</xdr:colOff>
      <xdr:row>14</xdr:row>
      <xdr:rowOff>108858</xdr:rowOff>
    </xdr:from>
    <xdr:ext cx="184731" cy="264560"/>
    <xdr:sp macro="" textlink="">
      <xdr:nvSpPr>
        <xdr:cNvPr id="3" name="文字方塊 2">
          <a:extLst>
            <a:ext uri="{FF2B5EF4-FFF2-40B4-BE49-F238E27FC236}">
              <a16:creationId xmlns:a16="http://schemas.microsoft.com/office/drawing/2014/main" xmlns="" id="{00000000-0008-0000-0000-000003000000}"/>
            </a:ext>
          </a:extLst>
        </xdr:cNvPr>
        <xdr:cNvSpPr txBox="1"/>
      </xdr:nvSpPr>
      <xdr:spPr>
        <a:xfrm>
          <a:off x="12981214" y="529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MO" altLang="en-US" sz="1100"/>
        </a:p>
      </xdr:txBody>
    </xdr:sp>
    <xdr:clientData/>
  </xdr:oneCellAnchor>
  <xdr:oneCellAnchor>
    <xdr:from>
      <xdr:col>10</xdr:col>
      <xdr:colOff>435428</xdr:colOff>
      <xdr:row>18</xdr:row>
      <xdr:rowOff>108858</xdr:rowOff>
    </xdr:from>
    <xdr:ext cx="184731" cy="264560"/>
    <xdr:sp macro="" textlink="">
      <xdr:nvSpPr>
        <xdr:cNvPr id="5" name="文字方塊 4">
          <a:extLst>
            <a:ext uri="{FF2B5EF4-FFF2-40B4-BE49-F238E27FC236}">
              <a16:creationId xmlns:a16="http://schemas.microsoft.com/office/drawing/2014/main" xmlns="" id="{00000000-0008-0000-0000-000005000000}"/>
            </a:ext>
          </a:extLst>
        </xdr:cNvPr>
        <xdr:cNvSpPr txBox="1"/>
      </xdr:nvSpPr>
      <xdr:spPr>
        <a:xfrm>
          <a:off x="14437178" y="529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MO"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5"/>
  <sheetViews>
    <sheetView tabSelected="1" zoomScale="80" zoomScaleNormal="80" zoomScalePageLayoutView="115" workbookViewId="0">
      <selection activeCell="H7" sqref="H7"/>
    </sheetView>
  </sheetViews>
  <sheetFormatPr defaultRowHeight="16.5" x14ac:dyDescent="0.25"/>
  <cols>
    <col min="1" max="1" width="3.125" style="20" bestFit="1" customWidth="1"/>
    <col min="2" max="2" width="42.875" style="20" customWidth="1"/>
    <col min="3" max="3" width="18.125" style="20" customWidth="1"/>
    <col min="4" max="4" width="15" style="21" customWidth="1"/>
    <col min="5" max="5" width="18.625" style="21" customWidth="1"/>
    <col min="6" max="6" width="16.375" style="20" customWidth="1"/>
    <col min="7" max="7" width="22.625" style="20" customWidth="1"/>
    <col min="8" max="8" width="21.125" style="20" customWidth="1"/>
    <col min="9" max="9" width="13.25" style="20" customWidth="1"/>
    <col min="10" max="10" width="15.375" style="20" customWidth="1"/>
    <col min="11" max="11" width="30.25" style="20" customWidth="1"/>
    <col min="12" max="16384" width="9" style="20"/>
  </cols>
  <sheetData>
    <row r="1" spans="1:11" ht="36.75" customHeight="1" x14ac:dyDescent="0.25">
      <c r="F1" s="19"/>
      <c r="G1" s="36"/>
      <c r="K1" s="78" t="s">
        <v>1</v>
      </c>
    </row>
    <row r="2" spans="1:11" ht="42.75" customHeight="1" x14ac:dyDescent="0.25">
      <c r="F2" s="19"/>
      <c r="G2" s="36"/>
      <c r="K2" s="78" t="s">
        <v>0</v>
      </c>
    </row>
    <row r="3" spans="1:11" s="19" customFormat="1" ht="36.75" customHeight="1" x14ac:dyDescent="0.25">
      <c r="A3" s="108" t="s">
        <v>2</v>
      </c>
      <c r="B3" s="108"/>
      <c r="C3" s="108"/>
      <c r="D3" s="108"/>
      <c r="E3" s="108"/>
      <c r="F3" s="108"/>
      <c r="G3" s="108"/>
      <c r="H3" s="108"/>
      <c r="I3" s="108"/>
      <c r="J3" s="108"/>
      <c r="K3" s="108"/>
    </row>
    <row r="4" spans="1:11" ht="24.75" customHeight="1" x14ac:dyDescent="0.25">
      <c r="B4" s="79" t="s">
        <v>3</v>
      </c>
      <c r="C4" s="79"/>
      <c r="D4" s="80"/>
      <c r="E4" s="80"/>
      <c r="F4" s="79"/>
      <c r="G4" s="79"/>
    </row>
    <row r="5" spans="1:11" ht="22.5" customHeight="1" x14ac:dyDescent="0.25">
      <c r="B5" s="79" t="s">
        <v>4</v>
      </c>
      <c r="C5" s="116"/>
      <c r="D5" s="116"/>
      <c r="E5" s="116"/>
      <c r="F5" s="116"/>
      <c r="G5" s="116"/>
    </row>
    <row r="6" spans="1:11" ht="39" customHeight="1" x14ac:dyDescent="0.25">
      <c r="B6" s="81" t="s">
        <v>6</v>
      </c>
      <c r="C6" s="80"/>
      <c r="D6" s="116" t="s">
        <v>7</v>
      </c>
      <c r="E6" s="116"/>
      <c r="F6" s="79"/>
      <c r="G6" s="79"/>
    </row>
    <row r="7" spans="1:11" ht="42" customHeight="1" x14ac:dyDescent="0.25">
      <c r="B7" s="81" t="s">
        <v>5</v>
      </c>
      <c r="C7" s="80"/>
      <c r="D7" s="116" t="s">
        <v>8</v>
      </c>
      <c r="E7" s="116"/>
      <c r="F7" s="79"/>
      <c r="G7" s="79"/>
    </row>
    <row r="8" spans="1:11" ht="63" customHeight="1" x14ac:dyDescent="0.25">
      <c r="B8" s="81" t="s">
        <v>16</v>
      </c>
      <c r="C8" s="82" t="e">
        <f>G40</f>
        <v>#REF!</v>
      </c>
      <c r="D8" s="147" t="s">
        <v>9</v>
      </c>
      <c r="E8" s="147"/>
      <c r="F8" s="79"/>
      <c r="G8" s="79"/>
    </row>
    <row r="9" spans="1:11" s="22" customFormat="1" ht="81" customHeight="1" x14ac:dyDescent="0.25">
      <c r="B9" s="115" t="s">
        <v>71</v>
      </c>
      <c r="C9" s="115"/>
      <c r="D9" s="115"/>
      <c r="E9" s="115"/>
      <c r="F9" s="115"/>
      <c r="G9" s="115"/>
    </row>
    <row r="10" spans="1:11" ht="12.75" customHeight="1" thickBot="1" x14ac:dyDescent="0.3">
      <c r="B10" s="23"/>
      <c r="C10" s="24"/>
      <c r="D10" s="25"/>
      <c r="E10" s="26"/>
    </row>
    <row r="11" spans="1:11" s="27" customFormat="1" ht="33.75" customHeight="1" thickTop="1" thickBot="1" x14ac:dyDescent="0.3">
      <c r="A11" s="127" t="s">
        <v>14</v>
      </c>
      <c r="B11" s="128"/>
      <c r="C11" s="83" t="s">
        <v>13</v>
      </c>
      <c r="D11" s="129" t="s">
        <v>12</v>
      </c>
      <c r="E11" s="130"/>
      <c r="F11" s="130"/>
      <c r="G11" s="84" t="s">
        <v>11</v>
      </c>
      <c r="H11" s="150" t="s">
        <v>10</v>
      </c>
      <c r="I11" s="151"/>
      <c r="J11" s="151"/>
      <c r="K11" s="152"/>
    </row>
    <row r="12" spans="1:11" s="28" customFormat="1" ht="48" thickTop="1" x14ac:dyDescent="0.25">
      <c r="A12" s="131">
        <v>1</v>
      </c>
      <c r="B12" s="57" t="s">
        <v>50</v>
      </c>
      <c r="C12" s="87" t="s">
        <v>29</v>
      </c>
      <c r="D12" s="85" t="s">
        <v>17</v>
      </c>
      <c r="E12" s="85" t="s">
        <v>36</v>
      </c>
      <c r="F12" s="105" t="s">
        <v>37</v>
      </c>
      <c r="G12" s="58"/>
      <c r="H12" s="107" t="s">
        <v>46</v>
      </c>
      <c r="I12" s="106" t="s">
        <v>43</v>
      </c>
      <c r="J12" s="106" t="s">
        <v>44</v>
      </c>
      <c r="K12" s="59" t="s">
        <v>45</v>
      </c>
    </row>
    <row r="13" spans="1:11" ht="16.5" customHeight="1" x14ac:dyDescent="0.25">
      <c r="A13" s="132"/>
      <c r="B13" s="89" t="s">
        <v>19</v>
      </c>
      <c r="C13" s="2"/>
      <c r="D13" s="3"/>
      <c r="E13" s="4"/>
      <c r="F13" s="5"/>
      <c r="G13" s="6">
        <f>C13*D13*E13*F13</f>
        <v>0</v>
      </c>
      <c r="H13" s="65" t="s">
        <v>59</v>
      </c>
      <c r="I13" s="66" t="s">
        <v>63</v>
      </c>
      <c r="J13" s="66"/>
      <c r="K13" s="38"/>
    </row>
    <row r="14" spans="1:11" s="29" customFormat="1" ht="16.5" customHeight="1" x14ac:dyDescent="0.25">
      <c r="A14" s="133"/>
      <c r="B14" s="7"/>
      <c r="C14" s="8"/>
      <c r="D14" s="9"/>
      <c r="E14" s="10"/>
      <c r="F14" s="93" t="s">
        <v>26</v>
      </c>
      <c r="G14" s="11">
        <f>SUM(G13:G13)</f>
        <v>0</v>
      </c>
      <c r="H14" s="76"/>
      <c r="I14" s="67"/>
      <c r="J14" s="67"/>
      <c r="K14" s="39"/>
    </row>
    <row r="15" spans="1:11" s="28" customFormat="1" ht="31.5" x14ac:dyDescent="0.25">
      <c r="A15" s="136">
        <v>2</v>
      </c>
      <c r="B15" s="60" t="s">
        <v>52</v>
      </c>
      <c r="C15" s="88" t="s">
        <v>30</v>
      </c>
      <c r="D15" s="87" t="s">
        <v>17</v>
      </c>
      <c r="E15" s="87" t="s">
        <v>38</v>
      </c>
      <c r="F15" s="61"/>
      <c r="G15" s="62"/>
      <c r="H15" s="109" t="s">
        <v>42</v>
      </c>
      <c r="I15" s="110"/>
      <c r="J15" s="110"/>
      <c r="K15" s="111"/>
    </row>
    <row r="16" spans="1:11" x14ac:dyDescent="0.25">
      <c r="A16" s="137"/>
      <c r="B16" s="89" t="s">
        <v>19</v>
      </c>
      <c r="C16" s="2"/>
      <c r="D16" s="3"/>
      <c r="E16" s="4"/>
      <c r="F16" s="5"/>
      <c r="G16" s="12">
        <f>C16*D16*E16</f>
        <v>0</v>
      </c>
      <c r="H16" s="37"/>
      <c r="I16" s="30"/>
      <c r="J16" s="30"/>
      <c r="K16" s="38"/>
    </row>
    <row r="17" spans="1:11" ht="18" customHeight="1" x14ac:dyDescent="0.25">
      <c r="A17" s="137"/>
      <c r="B17" s="1"/>
      <c r="C17" s="2"/>
      <c r="D17" s="3"/>
      <c r="E17" s="4"/>
      <c r="F17" s="5"/>
      <c r="G17" s="12">
        <f>C17*D17</f>
        <v>0</v>
      </c>
      <c r="H17" s="37"/>
      <c r="I17" s="30"/>
      <c r="J17" s="30"/>
      <c r="K17" s="38"/>
    </row>
    <row r="18" spans="1:11" s="32" customFormat="1" ht="17.25" customHeight="1" x14ac:dyDescent="0.25">
      <c r="A18" s="138"/>
      <c r="B18" s="7"/>
      <c r="C18" s="8"/>
      <c r="D18" s="9"/>
      <c r="E18" s="10"/>
      <c r="F18" s="93" t="s">
        <v>26</v>
      </c>
      <c r="G18" s="11">
        <f>SUM(G16:G17)</f>
        <v>0</v>
      </c>
      <c r="H18" s="69"/>
      <c r="I18" s="68"/>
      <c r="J18" s="68"/>
      <c r="K18" s="77"/>
    </row>
    <row r="19" spans="1:11" s="32" customFormat="1" ht="36" customHeight="1" x14ac:dyDescent="0.25">
      <c r="A19" s="139">
        <v>3</v>
      </c>
      <c r="B19" s="60" t="s">
        <v>53</v>
      </c>
      <c r="C19" s="87" t="s">
        <v>31</v>
      </c>
      <c r="D19" s="88" t="s">
        <v>18</v>
      </c>
      <c r="E19" s="102" t="s">
        <v>35</v>
      </c>
      <c r="F19" s="63"/>
      <c r="G19" s="62"/>
      <c r="H19" s="109" t="s">
        <v>39</v>
      </c>
      <c r="I19" s="110"/>
      <c r="J19" s="110"/>
      <c r="K19" s="111"/>
    </row>
    <row r="20" spans="1:11" s="32" customFormat="1" ht="17.25" customHeight="1" x14ac:dyDescent="0.25">
      <c r="A20" s="140"/>
      <c r="B20" s="90" t="s">
        <v>20</v>
      </c>
      <c r="C20" s="97"/>
      <c r="D20" s="49"/>
      <c r="E20" s="56"/>
      <c r="F20" s="50"/>
      <c r="G20" s="55">
        <v>0</v>
      </c>
      <c r="H20" s="40"/>
      <c r="I20" s="31"/>
      <c r="J20" s="31"/>
      <c r="K20" s="41"/>
    </row>
    <row r="21" spans="1:11" s="32" customFormat="1" ht="17.25" customHeight="1" x14ac:dyDescent="0.25">
      <c r="A21" s="141"/>
      <c r="B21" s="51"/>
      <c r="C21" s="98"/>
      <c r="D21" s="52"/>
      <c r="E21" s="53"/>
      <c r="F21" s="93" t="s">
        <v>26</v>
      </c>
      <c r="G21" s="54">
        <v>0</v>
      </c>
      <c r="H21" s="69"/>
      <c r="I21" s="68"/>
      <c r="J21" s="68"/>
      <c r="K21" s="77"/>
    </row>
    <row r="22" spans="1:11" s="28" customFormat="1" ht="30.75" customHeight="1" x14ac:dyDescent="0.25">
      <c r="A22" s="134">
        <v>4</v>
      </c>
      <c r="B22" s="60" t="s">
        <v>54</v>
      </c>
      <c r="C22" s="99"/>
      <c r="D22" s="64"/>
      <c r="E22" s="64"/>
      <c r="F22" s="63"/>
      <c r="G22" s="62"/>
      <c r="H22" s="153" t="s">
        <v>41</v>
      </c>
      <c r="I22" s="154"/>
      <c r="J22" s="154"/>
      <c r="K22" s="155"/>
    </row>
    <row r="23" spans="1:11" s="21" customFormat="1" ht="31.5" x14ac:dyDescent="0.25">
      <c r="A23" s="135"/>
      <c r="B23" s="95" t="s">
        <v>27</v>
      </c>
      <c r="C23" s="86" t="s">
        <v>31</v>
      </c>
      <c r="D23" s="86" t="s">
        <v>17</v>
      </c>
      <c r="E23" s="103" t="s">
        <v>35</v>
      </c>
      <c r="F23" s="14"/>
      <c r="G23" s="15"/>
      <c r="H23" s="148"/>
      <c r="I23" s="149"/>
      <c r="J23" s="149"/>
      <c r="K23" s="48"/>
    </row>
    <row r="24" spans="1:11" x14ac:dyDescent="0.25">
      <c r="A24" s="135"/>
      <c r="B24" s="91" t="s">
        <v>21</v>
      </c>
      <c r="C24" s="97"/>
      <c r="D24" s="3"/>
      <c r="E24" s="13"/>
      <c r="F24" s="5"/>
      <c r="G24" s="12">
        <f>C24*D24*E24</f>
        <v>0</v>
      </c>
      <c r="H24" s="37"/>
      <c r="I24" s="30"/>
      <c r="J24" s="30"/>
      <c r="K24" s="38"/>
    </row>
    <row r="25" spans="1:11" s="29" customFormat="1" ht="16.5" customHeight="1" x14ac:dyDescent="0.25">
      <c r="A25" s="135"/>
      <c r="B25" s="7"/>
      <c r="C25" s="98"/>
      <c r="D25" s="9"/>
      <c r="E25" s="10"/>
      <c r="F25" s="93" t="s">
        <v>26</v>
      </c>
      <c r="G25" s="16">
        <f>SUM(G24:G24)</f>
        <v>0</v>
      </c>
      <c r="H25" s="70"/>
      <c r="I25" s="71"/>
      <c r="J25" s="71"/>
      <c r="K25" s="72"/>
    </row>
    <row r="26" spans="1:11" s="21" customFormat="1" ht="31.5" x14ac:dyDescent="0.25">
      <c r="A26" s="135"/>
      <c r="B26" s="96" t="s">
        <v>28</v>
      </c>
      <c r="C26" s="86" t="s">
        <v>31</v>
      </c>
      <c r="D26" s="101" t="s">
        <v>33</v>
      </c>
      <c r="E26" s="101" t="s">
        <v>32</v>
      </c>
      <c r="F26" s="104" t="s">
        <v>35</v>
      </c>
      <c r="G26" s="15"/>
      <c r="H26" s="148"/>
      <c r="I26" s="149"/>
      <c r="J26" s="149"/>
      <c r="K26" s="48"/>
    </row>
    <row r="27" spans="1:11" ht="16.5" customHeight="1" x14ac:dyDescent="0.25">
      <c r="A27" s="135"/>
      <c r="B27" s="90" t="s">
        <v>22</v>
      </c>
      <c r="C27" s="97"/>
      <c r="D27" s="3"/>
      <c r="E27" s="4"/>
      <c r="F27" s="13"/>
      <c r="G27" s="12">
        <f>C27*D27*E27*F27</f>
        <v>0</v>
      </c>
      <c r="H27" s="37"/>
      <c r="I27" s="30"/>
      <c r="J27" s="30"/>
      <c r="K27" s="38"/>
    </row>
    <row r="28" spans="1:11" ht="15.75" customHeight="1" x14ac:dyDescent="0.25">
      <c r="A28" s="135"/>
      <c r="B28" s="90" t="s">
        <v>23</v>
      </c>
      <c r="C28" s="97"/>
      <c r="D28" s="3"/>
      <c r="E28" s="4"/>
      <c r="F28" s="13"/>
      <c r="G28" s="12">
        <f t="shared" ref="G28" si="0">C28*D28*E28*F28</f>
        <v>0</v>
      </c>
      <c r="H28" s="37"/>
      <c r="I28" s="30"/>
      <c r="J28" s="30"/>
      <c r="K28" s="38"/>
    </row>
    <row r="29" spans="1:11" s="29" customFormat="1" ht="16.5" customHeight="1" x14ac:dyDescent="0.25">
      <c r="A29" s="135"/>
      <c r="B29" s="7"/>
      <c r="C29" s="98"/>
      <c r="D29" s="9"/>
      <c r="E29" s="10"/>
      <c r="F29" s="93" t="s">
        <v>26</v>
      </c>
      <c r="G29" s="11">
        <f>SUM(G27:G28)</f>
        <v>0</v>
      </c>
      <c r="H29" s="70"/>
      <c r="I29" s="71"/>
      <c r="J29" s="71"/>
      <c r="K29" s="72"/>
    </row>
    <row r="30" spans="1:11" s="28" customFormat="1" ht="35.25" customHeight="1" x14ac:dyDescent="0.25">
      <c r="A30" s="119">
        <v>5</v>
      </c>
      <c r="B30" s="60" t="s">
        <v>55</v>
      </c>
      <c r="C30" s="87" t="s">
        <v>31</v>
      </c>
      <c r="D30" s="87" t="s">
        <v>34</v>
      </c>
      <c r="E30" s="102" t="s">
        <v>35</v>
      </c>
      <c r="F30" s="63"/>
      <c r="G30" s="62"/>
      <c r="H30" s="112"/>
      <c r="I30" s="113"/>
      <c r="J30" s="113"/>
      <c r="K30" s="114"/>
    </row>
    <row r="31" spans="1:11" ht="16.5" customHeight="1" x14ac:dyDescent="0.25">
      <c r="A31" s="120"/>
      <c r="B31" s="89" t="s">
        <v>24</v>
      </c>
      <c r="C31" s="97"/>
      <c r="D31" s="3"/>
      <c r="E31" s="17"/>
      <c r="F31" s="5"/>
      <c r="G31" s="12">
        <f>+C31*D31*E31</f>
        <v>0</v>
      </c>
      <c r="H31" s="37"/>
      <c r="I31" s="30"/>
      <c r="J31" s="30"/>
      <c r="K31" s="38"/>
    </row>
    <row r="32" spans="1:11" ht="16.5" customHeight="1" x14ac:dyDescent="0.25">
      <c r="A32" s="120"/>
      <c r="B32" s="89" t="s">
        <v>48</v>
      </c>
      <c r="C32" s="97"/>
      <c r="D32" s="3"/>
      <c r="E32" s="17"/>
      <c r="F32" s="5"/>
      <c r="G32" s="12"/>
      <c r="H32" s="37"/>
      <c r="I32" s="30"/>
      <c r="J32" s="30"/>
      <c r="K32" s="38"/>
    </row>
    <row r="33" spans="1:11" ht="16.5" customHeight="1" x14ac:dyDescent="0.25">
      <c r="A33" s="121"/>
      <c r="B33" s="7"/>
      <c r="C33" s="98"/>
      <c r="D33" s="9"/>
      <c r="E33" s="10"/>
      <c r="F33" s="93" t="s">
        <v>26</v>
      </c>
      <c r="G33" s="11">
        <f>SUM(G31:G31)</f>
        <v>0</v>
      </c>
      <c r="H33" s="73"/>
      <c r="I33" s="74"/>
      <c r="J33" s="74"/>
      <c r="K33" s="75"/>
    </row>
    <row r="34" spans="1:11" s="28" customFormat="1" ht="31.5" customHeight="1" x14ac:dyDescent="0.25">
      <c r="A34" s="122">
        <v>6</v>
      </c>
      <c r="B34" s="60" t="s">
        <v>56</v>
      </c>
      <c r="C34" s="87" t="s">
        <v>31</v>
      </c>
      <c r="D34" s="87" t="s">
        <v>12</v>
      </c>
      <c r="E34" s="102" t="s">
        <v>35</v>
      </c>
      <c r="F34" s="63"/>
      <c r="G34" s="62"/>
      <c r="H34" s="109" t="s">
        <v>40</v>
      </c>
      <c r="I34" s="110"/>
      <c r="J34" s="110"/>
      <c r="K34" s="111"/>
    </row>
    <row r="35" spans="1:11" x14ac:dyDescent="0.25">
      <c r="A35" s="123"/>
      <c r="B35" s="89" t="s">
        <v>49</v>
      </c>
      <c r="C35" s="97"/>
      <c r="D35" s="4"/>
      <c r="E35" s="17"/>
      <c r="F35" s="5"/>
      <c r="G35" s="12">
        <f>C35*E35*D35</f>
        <v>0</v>
      </c>
      <c r="H35" s="37"/>
      <c r="I35" s="30"/>
      <c r="J35" s="30"/>
      <c r="K35" s="38"/>
    </row>
    <row r="36" spans="1:11" s="29" customFormat="1" ht="18" customHeight="1" x14ac:dyDescent="0.25">
      <c r="A36" s="124"/>
      <c r="B36" s="7"/>
      <c r="C36" s="100"/>
      <c r="D36" s="9"/>
      <c r="E36" s="10"/>
      <c r="F36" s="93" t="s">
        <v>26</v>
      </c>
      <c r="G36" s="11">
        <f>SUM(G35:G35)</f>
        <v>0</v>
      </c>
      <c r="H36" s="70"/>
      <c r="I36" s="71"/>
      <c r="J36" s="71"/>
      <c r="K36" s="72"/>
    </row>
    <row r="37" spans="1:11" s="28" customFormat="1" ht="36" customHeight="1" x14ac:dyDescent="0.25">
      <c r="A37" s="125">
        <v>7</v>
      </c>
      <c r="B37" s="60" t="s">
        <v>57</v>
      </c>
      <c r="C37" s="87" t="s">
        <v>31</v>
      </c>
      <c r="D37" s="87" t="s">
        <v>12</v>
      </c>
      <c r="E37" s="102" t="s">
        <v>35</v>
      </c>
      <c r="F37" s="63"/>
      <c r="G37" s="62"/>
      <c r="H37" s="109" t="s">
        <v>39</v>
      </c>
      <c r="I37" s="110"/>
      <c r="J37" s="110"/>
      <c r="K37" s="111"/>
    </row>
    <row r="38" spans="1:11" ht="16.5" customHeight="1" x14ac:dyDescent="0.25">
      <c r="A38" s="125"/>
      <c r="B38" s="92" t="s">
        <v>25</v>
      </c>
      <c r="C38" s="2"/>
      <c r="D38" s="4"/>
      <c r="E38" s="17"/>
      <c r="F38" s="5"/>
      <c r="G38" s="12">
        <f>C38*E38*D38</f>
        <v>0</v>
      </c>
      <c r="H38" s="145"/>
      <c r="I38" s="146"/>
      <c r="J38" s="146"/>
      <c r="K38" s="38"/>
    </row>
    <row r="39" spans="1:11" s="29" customFormat="1" ht="16.5" customHeight="1" thickBot="1" x14ac:dyDescent="0.3">
      <c r="A39" s="126"/>
      <c r="B39" s="7"/>
      <c r="C39" s="18"/>
      <c r="D39" s="9"/>
      <c r="E39" s="10"/>
      <c r="F39" s="93" t="s">
        <v>26</v>
      </c>
      <c r="G39" s="11">
        <f>SUM(G38:G38)</f>
        <v>0</v>
      </c>
      <c r="H39" s="42"/>
      <c r="I39" s="43"/>
      <c r="J39" s="43"/>
      <c r="K39" s="44"/>
    </row>
    <row r="40" spans="1:11" s="33" customFormat="1" ht="21" thickTop="1" thickBot="1" x14ac:dyDescent="0.3">
      <c r="A40" s="142" t="s">
        <v>15</v>
      </c>
      <c r="B40" s="143"/>
      <c r="C40" s="143"/>
      <c r="D40" s="143"/>
      <c r="E40" s="143"/>
      <c r="F40" s="144"/>
      <c r="G40" s="35" t="e">
        <f>+G14+G18+G25+G29+G36+#REF!+#REF!+#REF!+#REF!+G33+G39+G18</f>
        <v>#REF!</v>
      </c>
      <c r="H40" s="45"/>
      <c r="I40" s="46"/>
      <c r="J40" s="46"/>
      <c r="K40" s="47"/>
    </row>
    <row r="41" spans="1:11" ht="10.5" customHeight="1" thickTop="1" x14ac:dyDescent="0.25">
      <c r="G41" s="34"/>
    </row>
    <row r="42" spans="1:11" ht="69.75" customHeight="1" x14ac:dyDescent="0.25">
      <c r="B42" s="117" t="s">
        <v>47</v>
      </c>
      <c r="C42" s="118"/>
      <c r="D42" s="118"/>
      <c r="E42" s="118"/>
      <c r="F42" s="118"/>
      <c r="G42" s="118"/>
    </row>
    <row r="44" spans="1:11" x14ac:dyDescent="0.25">
      <c r="B44" s="94"/>
    </row>
    <row r="45" spans="1:11" x14ac:dyDescent="0.25">
      <c r="B45" s="94"/>
    </row>
    <row r="46" spans="1:11" x14ac:dyDescent="0.25">
      <c r="B46" s="94"/>
    </row>
    <row r="47" spans="1:11" x14ac:dyDescent="0.25">
      <c r="B47" s="94"/>
    </row>
    <row r="48" spans="1:11" x14ac:dyDescent="0.25">
      <c r="B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7" spans="2:2" x14ac:dyDescent="0.25">
      <c r="B57" s="94"/>
    </row>
    <row r="58" spans="2:2" x14ac:dyDescent="0.25">
      <c r="B58" s="94"/>
    </row>
    <row r="59" spans="2:2" x14ac:dyDescent="0.25">
      <c r="B59" s="94"/>
    </row>
    <row r="60" spans="2:2" x14ac:dyDescent="0.25">
      <c r="B60" s="94"/>
    </row>
    <row r="62" spans="2:2" x14ac:dyDescent="0.25">
      <c r="B62" s="94"/>
    </row>
    <row r="63" spans="2:2" x14ac:dyDescent="0.25">
      <c r="B63" s="94"/>
    </row>
    <row r="64" spans="2:2" x14ac:dyDescent="0.25">
      <c r="B64" s="94"/>
    </row>
    <row r="65" spans="2:2" x14ac:dyDescent="0.25">
      <c r="B65" s="94"/>
    </row>
  </sheetData>
  <mergeCells count="27">
    <mergeCell ref="H38:J38"/>
    <mergeCell ref="D6:E6"/>
    <mergeCell ref="D8:E8"/>
    <mergeCell ref="H23:J23"/>
    <mergeCell ref="H26:J26"/>
    <mergeCell ref="H11:K11"/>
    <mergeCell ref="H22:K22"/>
    <mergeCell ref="H15:K15"/>
    <mergeCell ref="H34:K34"/>
    <mergeCell ref="H37:K37"/>
    <mergeCell ref="B42:G42"/>
    <mergeCell ref="A30:A33"/>
    <mergeCell ref="A34:A36"/>
    <mergeCell ref="A37:A39"/>
    <mergeCell ref="A11:B11"/>
    <mergeCell ref="D11:F11"/>
    <mergeCell ref="A12:A14"/>
    <mergeCell ref="A22:A29"/>
    <mergeCell ref="A15:A18"/>
    <mergeCell ref="A19:A21"/>
    <mergeCell ref="A40:F40"/>
    <mergeCell ref="A3:K3"/>
    <mergeCell ref="H19:K19"/>
    <mergeCell ref="H30:K30"/>
    <mergeCell ref="B9:G9"/>
    <mergeCell ref="C5:G5"/>
    <mergeCell ref="D7:E7"/>
  </mergeCells>
  <phoneticPr fontId="13" type="noConversion"/>
  <dataValidations count="2">
    <dataValidation type="list" allowBlank="1" showInputMessage="1" showErrorMessage="1" sqref="C4:E4">
      <formula1>"澳門大學,澳門理工學院,旅遊學院,澳門保安部隊高等學校,澳門科技大學,澳門城市大學,聖若瑟大學,澳門鏡湖護理學院,澳門管理學院,中西創新學院"</formula1>
    </dataValidation>
    <dataValidation type="list" allowBlank="1" showInputMessage="1" showErrorMessage="1" sqref="A12:A19 A22:A39">
      <formula1>"1,2,3,4,5,6,7,8,9,10"</formula1>
    </dataValidation>
  </dataValidations>
  <printOptions horizontalCentered="1"/>
  <pageMargins left="0.23622047244094491" right="0.23622047244094491" top="0.19685039370078741" bottom="0.19685039370078741" header="0.19685039370078741" footer="0.19685039370078741"/>
  <pageSetup paperSize="9" scale="64" fitToWidth="0" orientation="landscape" r:id="rId1"/>
  <headerFooter>
    <oddFooter>&amp;R&amp;"Times New Roman,標準"2020&amp;"標楷體,標準"年版本</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工作表1!$C$2:$C$5</xm:f>
          </x14:formula1>
          <xm:sqref>I13</xm:sqref>
        </x14:dataValidation>
        <x14:dataValidation type="list" allowBlank="1" showInputMessage="1" showErrorMessage="1">
          <x14:formula1>
            <xm:f>工作表1!$A$2:$A$8</xm:f>
          </x14:formula1>
          <xm:sqref>B37 B34 B30 B22 B15 B12 B19</xm:sqref>
        </x14:dataValidation>
        <x14:dataValidation type="list" allowBlank="1" showInputMessage="1" showErrorMessage="1">
          <x14:formula1>
            <xm:f>工作表1!$B$2:$B$5</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 sqref="D2"/>
    </sheetView>
  </sheetViews>
  <sheetFormatPr defaultRowHeight="16.5" x14ac:dyDescent="0.25"/>
  <cols>
    <col min="1" max="1" width="25.375" customWidth="1"/>
    <col min="2" max="2" width="19.25" customWidth="1"/>
    <col min="3" max="3" width="20.875" customWidth="1"/>
  </cols>
  <sheetData>
    <row r="1" spans="1:4" x14ac:dyDescent="0.25">
      <c r="A1" t="s">
        <v>72</v>
      </c>
      <c r="B1" t="s">
        <v>73</v>
      </c>
      <c r="C1" t="s">
        <v>74</v>
      </c>
      <c r="D1" t="s">
        <v>75</v>
      </c>
    </row>
    <row r="2" spans="1:4" x14ac:dyDescent="0.25">
      <c r="A2" t="s">
        <v>51</v>
      </c>
      <c r="B2" t="s">
        <v>58</v>
      </c>
      <c r="C2" t="s">
        <v>63</v>
      </c>
      <c r="D2" t="s">
        <v>67</v>
      </c>
    </row>
    <row r="3" spans="1:4" x14ac:dyDescent="0.25">
      <c r="A3" t="s">
        <v>52</v>
      </c>
      <c r="B3" t="s">
        <v>60</v>
      </c>
      <c r="C3" t="s">
        <v>64</v>
      </c>
      <c r="D3" t="s">
        <v>68</v>
      </c>
    </row>
    <row r="4" spans="1:4" x14ac:dyDescent="0.25">
      <c r="A4" t="s">
        <v>53</v>
      </c>
      <c r="B4" t="s">
        <v>61</v>
      </c>
      <c r="C4" t="s">
        <v>65</v>
      </c>
      <c r="D4" t="s">
        <v>69</v>
      </c>
    </row>
    <row r="5" spans="1:4" x14ac:dyDescent="0.25">
      <c r="A5" t="s">
        <v>54</v>
      </c>
      <c r="B5" t="s">
        <v>62</v>
      </c>
      <c r="C5" t="s">
        <v>66</v>
      </c>
      <c r="D5" t="s">
        <v>70</v>
      </c>
    </row>
    <row r="6" spans="1:4" x14ac:dyDescent="0.25">
      <c r="A6" t="s">
        <v>55</v>
      </c>
    </row>
    <row r="7" spans="1:4" x14ac:dyDescent="0.25">
      <c r="A7" t="s">
        <v>56</v>
      </c>
    </row>
    <row r="8" spans="1:4" x14ac:dyDescent="0.25">
      <c r="A8" t="s">
        <v>57</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2020年</vt:lpstr>
      <vt:lpstr>工作表1</vt:lpstr>
      <vt:lpstr>'2020年'!Print_Area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2020-03-02T01:11:58Z</dcterms:modified>
</cp:coreProperties>
</file>